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<sst xmlns="http://schemas.openxmlformats.org/spreadsheetml/2006/main" count="248" uniqueCount="188">
  <si>
    <t>м. Нетішин</t>
  </si>
  <si>
    <t>Додаток 3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</si>
  <si>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</si>
  <si>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</si>
  <si>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</si>
  <si>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</si>
  <si>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</si>
  <si>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</si>
  <si>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</si>
  <si>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</si>
  <si>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</si>
  <si>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</si>
  <si>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</si>
  <si>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</si>
  <si>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</si>
  <si>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</si>
  <si>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</si>
  <si>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</si>
  <si>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</si>
  <si>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</si>
  <si>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</si>
  <si>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</si>
  <si>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</si>
  <si>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</si>
  <si>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</si>
  <si>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</si>
  <si>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</si>
  <si>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</si>
  <si>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</si>
  <si>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</si>
  <si>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</si>
  <si>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</si>
  <si>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</si>
  <si>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</si>
  <si>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</si>
  <si>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1040</t>
  </si>
  <si>
    <t>0216015</t>
  </si>
  <si>
    <t>0620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</si>
  <si>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</si>
  <si>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</si>
  <si>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</si>
  <si>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</si>
  <si>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</si>
  <si>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</si>
  <si>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</si>
  <si>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</si>
  <si>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</si>
  <si>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</si>
  <si>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</si>
  <si>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</si>
  <si>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</si>
  <si>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</si>
  <si>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</si>
  <si>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</si>
  <si>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</si>
  <si>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</si>
  <si>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</si>
  <si>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</si>
  <si>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</si>
  <si>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</si>
  <si>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</si>
  <si>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</si>
  <si>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</si>
  <si>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</si>
  <si>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</si>
  <si>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</si>
  <si>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</si>
  <si>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</si>
  <si>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</si>
  <si>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</si>
  <si>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</si>
  <si>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</si>
  <si>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</si>
  <si>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</si>
  <si>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</si>
  <si>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</si>
  <si>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</si>
  <si>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</si>
  <si>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</si>
  <si>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0810000</t>
  </si>
  <si>
    <t>0810160</t>
  </si>
  <si>
    <t>0813032</t>
  </si>
  <si>
    <t>1070</t>
  </si>
  <si>
    <t>3032</t>
  </si>
  <si>
    <t>Надання пільг окремим категоріям громадян з оплати послуг зв`язку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</si>
  <si>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</si>
  <si>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</si>
  <si>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</si>
  <si>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</si>
  <si>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</si>
  <si>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</si>
  <si>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0813210</t>
  </si>
  <si>
    <t>1050</t>
  </si>
  <si>
    <t>3210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</si>
  <si>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</si>
  <si>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</si>
  <si>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</si>
  <si>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</si>
  <si>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</si>
  <si>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</si>
  <si>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</si>
  <si>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</si>
  <si>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</si>
  <si>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</si>
  <si>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</si>
  <si>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</si>
  <si>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</si>
  <si>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</si>
  <si>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</si>
  <si>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</si>
  <si>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</si>
  <si>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</si>
  <si>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</si>
  <si>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</si>
  <si>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</si>
  <si>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</si>
  <si>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</si>
  <si>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</si>
  <si>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1510150</t>
  </si>
  <si>
    <t>1511010</t>
  </si>
  <si>
    <t>1511020</t>
  </si>
  <si>
    <t>1512020</t>
  </si>
  <si>
    <t>1512111</t>
  </si>
  <si>
    <t>1514060</t>
  </si>
  <si>
    <t>1516030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</si>
  <si>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</si>
  <si>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</si>
  <si>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</si>
  <si>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</si>
  <si>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</si>
  <si>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</si>
  <si>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</si>
  <si>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</si>
  <si>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</si>
  <si>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</si>
  <si>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3710160</t>
  </si>
  <si>
    <t>3713140</t>
  </si>
  <si>
    <t>3718600</t>
  </si>
  <si>
    <t>0170</t>
  </si>
  <si>
    <t>8600</t>
  </si>
  <si>
    <t>Обслуговування місцевого боргу</t>
  </si>
  <si>
    <t>3718700</t>
  </si>
  <si>
    <t>0133</t>
  </si>
  <si>
    <t>8700</t>
  </si>
  <si>
    <t>Резервний фонд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</si>
  <si>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</si>
  <si>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</si>
  <si>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</si>
  <si>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</si>
  <si>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</si>
  <si>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</si>
  <si>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29.11.2019 № 65/</t>
  </si>
  <si>
    <t>Олена ХОМЕНКО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</si>
  <si>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</si>
  <si>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</si>
  <si>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</si>
  <si>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</si>
  <si>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>Виконавчий комітет Нетішинської міської ради</t>
  </si>
  <si>
    <t>Управління освіти виконавчого комітету Нетішинської міської ради</t>
  </si>
  <si>
    <t>Управління освіти виконавчого  комітету Нетішинської міської ради</t>
  </si>
  <si>
    <t>Управління соціального захисту населення виконавчого комітету міської ради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</si>
  <si>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</si>
  <si>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</si>
  <si>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</si>
  <si>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</si>
  <si>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</si>
  <si>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</si>
  <si>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</si>
  <si>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</si>
  <si>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0813043</t>
  </si>
  <si>
    <t>3043</t>
  </si>
  <si>
    <t>Надання допомоги при народженні дитини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</si>
  <si>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</si>
  <si>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</si>
  <si>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</si>
  <si>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</si>
  <si>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</si>
  <si>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</si>
  <si>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0813087</t>
  </si>
  <si>
    <t>3087</t>
  </si>
  <si>
    <t>Надання допомоги на дітей, які виховуються у багатодітних сім`ях</t>
  </si>
  <si>
    <t>Управління культури виконавчого комітету міської ради</t>
  </si>
  <si>
    <t>Управління культури виконавчого  комітету Нетішинської міської ради</t>
  </si>
  <si>
    <t>Управління капітального будівництва виконавчого комітету міської ради</t>
  </si>
  <si>
    <t>Фонд комунального майна міста Нетішина</t>
  </si>
  <si>
    <t>Фінансове управління виконавчого комітету міської ради</t>
  </si>
  <si>
    <r>
      <t>Рішення шістдесят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</si>
  <si>
    <t>ЗМІНИ ДО РОЗПОДІЛУ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</si>
</sst>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quotePrefix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17" applyFont="1" applyFill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17" applyFont="1">
      <alignment/>
      <protection/>
    </xf>
    <xf numFmtId="0" fontId="3" fillId="0" borderId="0" xfId="17" applyFont="1" applyFill="1">
      <alignment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17" applyFont="1" applyAlignment="1">
      <alignment horizontal="left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Дод.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workbookViewId="0" topLeftCell="F1">
      <selection activeCell="A8" sqref="A8:P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7" customFormat="1" ht="18.75">
      <c r="A1" s="17" t="s">
        <v>0</v>
      </c>
      <c r="M1" s="18" t="s">
        <v>1</v>
      </c>
      <c r="N1" s="19"/>
      <c r="O1" s="19"/>
      <c r="P1" s="20"/>
    </row>
    <row r="2" spans="13:16" s="17" customFormat="1" ht="18.75">
      <c r="M2" s="18" t="s">
        <v>148</v>
      </c>
      <c r="N2" s="19"/>
      <c r="O2" s="19"/>
      <c r="P2" s="20"/>
    </row>
    <row r="3" spans="13:16" s="17" customFormat="1" ht="18.75">
      <c r="M3" s="21" t="s">
        <v>186</v>
      </c>
      <c r="N3" s="22"/>
      <c r="O3" s="19"/>
      <c r="P3" s="20"/>
    </row>
    <row r="4" spans="13:16" s="17" customFormat="1" ht="18.75">
      <c r="M4" s="21" t="s">
        <v>149</v>
      </c>
      <c r="N4" s="22"/>
      <c r="O4" s="19"/>
      <c r="P4" s="23"/>
    </row>
    <row r="5" spans="13:16" s="17" customFormat="1" ht="18.75">
      <c r="M5" s="34" t="s">
        <v>150</v>
      </c>
      <c r="N5" s="34"/>
      <c r="O5" s="19"/>
      <c r="P5" s="20"/>
    </row>
    <row r="6" spans="13:16" s="17" customFormat="1" ht="18.75">
      <c r="M6" s="21" t="s">
        <v>151</v>
      </c>
      <c r="N6" s="22"/>
      <c r="O6" s="19"/>
      <c r="P6" s="20"/>
    </row>
    <row r="7" spans="1:16" s="24" customFormat="1" ht="18.75">
      <c r="A7" s="36" t="s">
        <v>187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s="24" customFormat="1" ht="18.75">
      <c r="A8" s="36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 t="s">
        <v>3</v>
      </c>
    </row>
    <row r="10" spans="1:16" s="30" customFormat="1" ht="15.75" customHeight="1">
      <c r="A10" s="32" t="s">
        <v>4</v>
      </c>
      <c r="B10" s="32" t="s">
        <v>5</v>
      </c>
      <c r="C10" s="32" t="s">
        <v>6</v>
      </c>
      <c r="D10" s="32" t="s">
        <v>7</v>
      </c>
      <c r="E10" s="32" t="s">
        <v>8</v>
      </c>
      <c r="F10" s="32"/>
      <c r="G10" s="32"/>
      <c r="H10" s="32"/>
      <c r="I10" s="32"/>
      <c r="J10" s="32" t="s">
        <v>15</v>
      </c>
      <c r="K10" s="32"/>
      <c r="L10" s="32"/>
      <c r="M10" s="32"/>
      <c r="N10" s="32"/>
      <c r="O10" s="32"/>
      <c r="P10" s="33" t="s">
        <v>17</v>
      </c>
    </row>
    <row r="11" spans="1:16" s="30" customFormat="1" ht="15.75" customHeight="1">
      <c r="A11" s="32"/>
      <c r="B11" s="32"/>
      <c r="C11" s="32"/>
      <c r="D11" s="32"/>
      <c r="E11" s="33" t="s">
        <v>9</v>
      </c>
      <c r="F11" s="32" t="s">
        <v>10</v>
      </c>
      <c r="G11" s="32" t="s">
        <v>11</v>
      </c>
      <c r="H11" s="32"/>
      <c r="I11" s="32" t="s">
        <v>14</v>
      </c>
      <c r="J11" s="33" t="s">
        <v>9</v>
      </c>
      <c r="K11" s="32" t="s">
        <v>16</v>
      </c>
      <c r="L11" s="32" t="s">
        <v>10</v>
      </c>
      <c r="M11" s="32" t="s">
        <v>11</v>
      </c>
      <c r="N11" s="32"/>
      <c r="O11" s="32" t="s">
        <v>14</v>
      </c>
      <c r="P11" s="32"/>
    </row>
    <row r="12" spans="1:16" s="30" customFormat="1" ht="12.75" customHeight="1">
      <c r="A12" s="32"/>
      <c r="B12" s="32"/>
      <c r="C12" s="32"/>
      <c r="D12" s="32"/>
      <c r="E12" s="32"/>
      <c r="F12" s="32"/>
      <c r="G12" s="32" t="s">
        <v>12</v>
      </c>
      <c r="H12" s="32" t="s">
        <v>13</v>
      </c>
      <c r="I12" s="32"/>
      <c r="J12" s="32"/>
      <c r="K12" s="32"/>
      <c r="L12" s="32"/>
      <c r="M12" s="32" t="s">
        <v>12</v>
      </c>
      <c r="N12" s="32" t="s">
        <v>13</v>
      </c>
      <c r="O12" s="32"/>
      <c r="P12" s="32"/>
    </row>
    <row r="13" spans="1:16" s="30" customFormat="1" ht="81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2.75">
      <c r="A14" s="28">
        <v>1</v>
      </c>
      <c r="B14" s="28">
        <v>2</v>
      </c>
      <c r="C14" s="28">
        <v>3</v>
      </c>
      <c r="D14" s="28">
        <v>4</v>
      </c>
      <c r="E14" s="29">
        <v>5</v>
      </c>
      <c r="F14" s="28">
        <v>6</v>
      </c>
      <c r="G14" s="28">
        <v>7</v>
      </c>
      <c r="H14" s="28">
        <v>8</v>
      </c>
      <c r="I14" s="28">
        <v>9</v>
      </c>
      <c r="J14" s="29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9">
        <v>16</v>
      </c>
    </row>
    <row r="15" spans="1:16" s="31" customFormat="1" ht="31.5">
      <c r="A15" s="3" t="s">
        <v>18</v>
      </c>
      <c r="B15" s="4"/>
      <c r="C15" s="5"/>
      <c r="D15" s="6" t="s">
        <v>157</v>
      </c>
      <c r="E15" s="13">
        <v>3330008</v>
      </c>
      <c r="F15" s="14">
        <v>2823600</v>
      </c>
      <c r="G15" s="14">
        <v>0</v>
      </c>
      <c r="H15" s="14">
        <v>0</v>
      </c>
      <c r="I15" s="14">
        <v>506408</v>
      </c>
      <c r="J15" s="13">
        <v>337150</v>
      </c>
      <c r="K15" s="14">
        <v>337150</v>
      </c>
      <c r="L15" s="14">
        <v>0</v>
      </c>
      <c r="M15" s="14">
        <v>0</v>
      </c>
      <c r="N15" s="14">
        <v>0</v>
      </c>
      <c r="O15" s="14">
        <v>337150</v>
      </c>
      <c r="P15" s="13">
        <f aca="true" t="shared" si="0" ref="P15:P46">E15+J15</f>
        <v>3667158</v>
      </c>
    </row>
    <row r="16" spans="1:16" s="31" customFormat="1" ht="31.5">
      <c r="A16" s="3" t="s">
        <v>19</v>
      </c>
      <c r="B16" s="4"/>
      <c r="C16" s="5"/>
      <c r="D16" s="6" t="s">
        <v>157</v>
      </c>
      <c r="E16" s="13">
        <v>3330008</v>
      </c>
      <c r="F16" s="14">
        <v>2823600</v>
      </c>
      <c r="G16" s="14">
        <v>0</v>
      </c>
      <c r="H16" s="14">
        <v>0</v>
      </c>
      <c r="I16" s="14">
        <v>506408</v>
      </c>
      <c r="J16" s="13">
        <v>337150</v>
      </c>
      <c r="K16" s="14">
        <v>337150</v>
      </c>
      <c r="L16" s="14">
        <v>0</v>
      </c>
      <c r="M16" s="14">
        <v>0</v>
      </c>
      <c r="N16" s="14">
        <v>0</v>
      </c>
      <c r="O16" s="14">
        <v>337150</v>
      </c>
      <c r="P16" s="13">
        <f t="shared" si="0"/>
        <v>3667158</v>
      </c>
    </row>
    <row r="17" spans="1:16" s="31" customFormat="1" ht="31.5">
      <c r="A17" s="8" t="s">
        <v>23</v>
      </c>
      <c r="B17" s="8" t="s">
        <v>25</v>
      </c>
      <c r="C17" s="9" t="s">
        <v>24</v>
      </c>
      <c r="D17" s="10" t="s">
        <v>26</v>
      </c>
      <c r="E17" s="15">
        <v>621000</v>
      </c>
      <c r="F17" s="16">
        <v>621000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621000</v>
      </c>
    </row>
    <row r="18" spans="1:16" s="31" customFormat="1" ht="63">
      <c r="A18" s="8" t="s">
        <v>27</v>
      </c>
      <c r="B18" s="8" t="s">
        <v>29</v>
      </c>
      <c r="C18" s="9" t="s">
        <v>28</v>
      </c>
      <c r="D18" s="10" t="s">
        <v>30</v>
      </c>
      <c r="E18" s="15">
        <v>40000</v>
      </c>
      <c r="F18" s="16">
        <v>40000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40000</v>
      </c>
    </row>
    <row r="19" spans="1:16" s="31" customFormat="1" ht="47.25">
      <c r="A19" s="8" t="s">
        <v>31</v>
      </c>
      <c r="B19" s="8" t="s">
        <v>33</v>
      </c>
      <c r="C19" s="9" t="s">
        <v>32</v>
      </c>
      <c r="D19" s="10" t="s">
        <v>34</v>
      </c>
      <c r="E19" s="15">
        <v>138200</v>
      </c>
      <c r="F19" s="16">
        <v>138200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138200</v>
      </c>
    </row>
    <row r="20" spans="1:16" s="31" customFormat="1" ht="31.5">
      <c r="A20" s="8" t="s">
        <v>36</v>
      </c>
      <c r="B20" s="8" t="s">
        <v>38</v>
      </c>
      <c r="C20" s="9" t="s">
        <v>37</v>
      </c>
      <c r="D20" s="10" t="s">
        <v>39</v>
      </c>
      <c r="E20" s="15">
        <v>2000000</v>
      </c>
      <c r="F20" s="16">
        <v>2000000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2000000</v>
      </c>
    </row>
    <row r="21" spans="1:16" s="31" customFormat="1" ht="31.5">
      <c r="A21" s="8" t="s">
        <v>40</v>
      </c>
      <c r="B21" s="8" t="s">
        <v>41</v>
      </c>
      <c r="C21" s="9" t="s">
        <v>37</v>
      </c>
      <c r="D21" s="10" t="s">
        <v>42</v>
      </c>
      <c r="E21" s="15">
        <v>532169</v>
      </c>
      <c r="F21" s="16">
        <v>0</v>
      </c>
      <c r="G21" s="16">
        <v>0</v>
      </c>
      <c r="H21" s="16">
        <v>0</v>
      </c>
      <c r="I21" s="16">
        <v>532169</v>
      </c>
      <c r="J21" s="15">
        <v>205150</v>
      </c>
      <c r="K21" s="16">
        <v>205150</v>
      </c>
      <c r="L21" s="16">
        <v>0</v>
      </c>
      <c r="M21" s="16">
        <v>0</v>
      </c>
      <c r="N21" s="16">
        <v>0</v>
      </c>
      <c r="O21" s="16">
        <v>205150</v>
      </c>
      <c r="P21" s="15">
        <f t="shared" si="0"/>
        <v>737319</v>
      </c>
    </row>
    <row r="22" spans="1:16" s="31" customFormat="1" ht="47.25">
      <c r="A22" s="8" t="s">
        <v>43</v>
      </c>
      <c r="B22" s="8" t="s">
        <v>45</v>
      </c>
      <c r="C22" s="9" t="s">
        <v>44</v>
      </c>
      <c r="D22" s="10" t="s">
        <v>46</v>
      </c>
      <c r="E22" s="15">
        <v>-25761</v>
      </c>
      <c r="F22" s="16">
        <v>0</v>
      </c>
      <c r="G22" s="16">
        <v>0</v>
      </c>
      <c r="H22" s="16">
        <v>0</v>
      </c>
      <c r="I22" s="16">
        <v>-25761</v>
      </c>
      <c r="J22" s="15">
        <v>115000</v>
      </c>
      <c r="K22" s="16">
        <v>115000</v>
      </c>
      <c r="L22" s="16">
        <v>0</v>
      </c>
      <c r="M22" s="16">
        <v>0</v>
      </c>
      <c r="N22" s="16">
        <v>0</v>
      </c>
      <c r="O22" s="16">
        <v>115000</v>
      </c>
      <c r="P22" s="15">
        <f t="shared" si="0"/>
        <v>89239</v>
      </c>
    </row>
    <row r="23" spans="1:16" s="31" customFormat="1" ht="63">
      <c r="A23" s="8" t="s">
        <v>47</v>
      </c>
      <c r="B23" s="8" t="s">
        <v>49</v>
      </c>
      <c r="C23" s="9" t="s">
        <v>48</v>
      </c>
      <c r="D23" s="10" t="s">
        <v>50</v>
      </c>
      <c r="E23" s="15">
        <v>24400</v>
      </c>
      <c r="F23" s="16">
        <v>24400</v>
      </c>
      <c r="G23" s="16">
        <v>0</v>
      </c>
      <c r="H23" s="16">
        <v>0</v>
      </c>
      <c r="I23" s="16">
        <v>0</v>
      </c>
      <c r="J23" s="15">
        <v>17000</v>
      </c>
      <c r="K23" s="16">
        <v>17000</v>
      </c>
      <c r="L23" s="16">
        <v>0</v>
      </c>
      <c r="M23" s="16">
        <v>0</v>
      </c>
      <c r="N23" s="16">
        <v>0</v>
      </c>
      <c r="O23" s="16">
        <v>17000</v>
      </c>
      <c r="P23" s="15">
        <f t="shared" si="0"/>
        <v>41400</v>
      </c>
    </row>
    <row r="24" spans="1:16" s="31" customFormat="1" ht="31.5">
      <c r="A24" s="3" t="s">
        <v>51</v>
      </c>
      <c r="B24" s="4"/>
      <c r="C24" s="5"/>
      <c r="D24" s="6" t="s">
        <v>158</v>
      </c>
      <c r="E24" s="13">
        <v>48271</v>
      </c>
      <c r="F24" s="14">
        <v>48271</v>
      </c>
      <c r="G24" s="14">
        <v>272637.67</v>
      </c>
      <c r="H24" s="14">
        <v>-203283.19</v>
      </c>
      <c r="I24" s="14">
        <v>0</v>
      </c>
      <c r="J24" s="13">
        <v>-18960</v>
      </c>
      <c r="K24" s="14">
        <v>-18960</v>
      </c>
      <c r="L24" s="14">
        <v>0</v>
      </c>
      <c r="M24" s="14">
        <v>0</v>
      </c>
      <c r="N24" s="14">
        <v>0</v>
      </c>
      <c r="O24" s="14">
        <v>-18960</v>
      </c>
      <c r="P24" s="13">
        <f t="shared" si="0"/>
        <v>29311</v>
      </c>
    </row>
    <row r="25" spans="1:16" s="31" customFormat="1" ht="31.5">
      <c r="A25" s="3" t="s">
        <v>52</v>
      </c>
      <c r="B25" s="4"/>
      <c r="C25" s="5"/>
      <c r="D25" s="6" t="s">
        <v>159</v>
      </c>
      <c r="E25" s="13">
        <v>48271</v>
      </c>
      <c r="F25" s="14">
        <v>48271</v>
      </c>
      <c r="G25" s="14">
        <v>272637.67</v>
      </c>
      <c r="H25" s="14">
        <v>-203283.19</v>
      </c>
      <c r="I25" s="14">
        <v>0</v>
      </c>
      <c r="J25" s="13">
        <v>-18960</v>
      </c>
      <c r="K25" s="14">
        <v>-18960</v>
      </c>
      <c r="L25" s="14">
        <v>0</v>
      </c>
      <c r="M25" s="14">
        <v>0</v>
      </c>
      <c r="N25" s="14">
        <v>0</v>
      </c>
      <c r="O25" s="14">
        <v>-18960</v>
      </c>
      <c r="P25" s="13">
        <f t="shared" si="0"/>
        <v>29311</v>
      </c>
    </row>
    <row r="26" spans="1:16" s="31" customFormat="1" ht="63">
      <c r="A26" s="8" t="s">
        <v>53</v>
      </c>
      <c r="B26" s="8" t="s">
        <v>54</v>
      </c>
      <c r="C26" s="9" t="s">
        <v>20</v>
      </c>
      <c r="D26" s="10" t="s">
        <v>55</v>
      </c>
      <c r="E26" s="15">
        <v>29311</v>
      </c>
      <c r="F26" s="16">
        <v>29311</v>
      </c>
      <c r="G26" s="16">
        <v>42536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29311</v>
      </c>
    </row>
    <row r="27" spans="1:16" s="31" customFormat="1" ht="15.75">
      <c r="A27" s="8" t="s">
        <v>56</v>
      </c>
      <c r="B27" s="8" t="s">
        <v>58</v>
      </c>
      <c r="C27" s="9" t="s">
        <v>57</v>
      </c>
      <c r="D27" s="10" t="s">
        <v>59</v>
      </c>
      <c r="E27" s="15">
        <v>68420</v>
      </c>
      <c r="F27" s="16">
        <v>68420</v>
      </c>
      <c r="G27" s="16">
        <v>171227</v>
      </c>
      <c r="H27" s="16">
        <v>-150000</v>
      </c>
      <c r="I27" s="16">
        <v>0</v>
      </c>
      <c r="J27" s="15">
        <v>-20836</v>
      </c>
      <c r="K27" s="16">
        <v>-20836</v>
      </c>
      <c r="L27" s="16">
        <v>0</v>
      </c>
      <c r="M27" s="16">
        <v>0</v>
      </c>
      <c r="N27" s="16">
        <v>0</v>
      </c>
      <c r="O27" s="16">
        <v>-20836</v>
      </c>
      <c r="P27" s="15">
        <f t="shared" si="0"/>
        <v>47584</v>
      </c>
    </row>
    <row r="28" spans="1:16" s="31" customFormat="1" ht="94.5">
      <c r="A28" s="8" t="s">
        <v>60</v>
      </c>
      <c r="B28" s="8" t="s">
        <v>62</v>
      </c>
      <c r="C28" s="9" t="s">
        <v>61</v>
      </c>
      <c r="D28" s="10" t="s">
        <v>63</v>
      </c>
      <c r="E28" s="15">
        <v>-60921.19</v>
      </c>
      <c r="F28" s="16">
        <v>-60921.19</v>
      </c>
      <c r="G28" s="16">
        <v>0</v>
      </c>
      <c r="H28" s="16">
        <v>-65283.19</v>
      </c>
      <c r="I28" s="16">
        <v>0</v>
      </c>
      <c r="J28" s="15">
        <v>-4362</v>
      </c>
      <c r="K28" s="16">
        <v>-4362</v>
      </c>
      <c r="L28" s="16">
        <v>0</v>
      </c>
      <c r="M28" s="16">
        <v>0</v>
      </c>
      <c r="N28" s="16">
        <v>0</v>
      </c>
      <c r="O28" s="16">
        <v>-4362</v>
      </c>
      <c r="P28" s="15">
        <f t="shared" si="0"/>
        <v>-65283.19</v>
      </c>
    </row>
    <row r="29" spans="1:16" s="31" customFormat="1" ht="47.25">
      <c r="A29" s="8" t="s">
        <v>64</v>
      </c>
      <c r="B29" s="8" t="s">
        <v>66</v>
      </c>
      <c r="C29" s="9" t="s">
        <v>65</v>
      </c>
      <c r="D29" s="10" t="s">
        <v>67</v>
      </c>
      <c r="E29" s="15">
        <v>13112</v>
      </c>
      <c r="F29" s="16">
        <v>13112</v>
      </c>
      <c r="G29" s="16">
        <v>12674.67</v>
      </c>
      <c r="H29" s="16">
        <v>12000</v>
      </c>
      <c r="I29" s="16">
        <v>0</v>
      </c>
      <c r="J29" s="15">
        <v>-1112</v>
      </c>
      <c r="K29" s="16">
        <v>-1112</v>
      </c>
      <c r="L29" s="16">
        <v>0</v>
      </c>
      <c r="M29" s="16">
        <v>0</v>
      </c>
      <c r="N29" s="16">
        <v>0</v>
      </c>
      <c r="O29" s="16">
        <v>-1112</v>
      </c>
      <c r="P29" s="15">
        <f t="shared" si="0"/>
        <v>12000</v>
      </c>
    </row>
    <row r="30" spans="1:16" s="31" customFormat="1" ht="31.5">
      <c r="A30" s="8" t="s">
        <v>68</v>
      </c>
      <c r="B30" s="8" t="s">
        <v>70</v>
      </c>
      <c r="C30" s="9" t="s">
        <v>69</v>
      </c>
      <c r="D30" s="10" t="s">
        <v>71</v>
      </c>
      <c r="E30" s="15">
        <v>6210</v>
      </c>
      <c r="F30" s="16">
        <v>6210</v>
      </c>
      <c r="G30" s="16">
        <v>11389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6210</v>
      </c>
    </row>
    <row r="31" spans="1:16" s="31" customFormat="1" ht="31.5">
      <c r="A31" s="8" t="s">
        <v>72</v>
      </c>
      <c r="B31" s="8" t="s">
        <v>73</v>
      </c>
      <c r="C31" s="9" t="s">
        <v>69</v>
      </c>
      <c r="D31" s="10" t="s">
        <v>74</v>
      </c>
      <c r="E31" s="15">
        <v>-7350</v>
      </c>
      <c r="F31" s="16">
        <v>-7350</v>
      </c>
      <c r="G31" s="16">
        <v>34811</v>
      </c>
      <c r="H31" s="16">
        <v>0</v>
      </c>
      <c r="I31" s="16">
        <v>0</v>
      </c>
      <c r="J31" s="15">
        <v>7350</v>
      </c>
      <c r="K31" s="16">
        <v>7350</v>
      </c>
      <c r="L31" s="16">
        <v>0</v>
      </c>
      <c r="M31" s="16">
        <v>0</v>
      </c>
      <c r="N31" s="16">
        <v>0</v>
      </c>
      <c r="O31" s="16">
        <v>7350</v>
      </c>
      <c r="P31" s="15">
        <f t="shared" si="0"/>
        <v>0</v>
      </c>
    </row>
    <row r="32" spans="1:16" s="31" customFormat="1" ht="94.5">
      <c r="A32" s="8" t="s">
        <v>75</v>
      </c>
      <c r="B32" s="8" t="s">
        <v>76</v>
      </c>
      <c r="C32" s="9" t="s">
        <v>35</v>
      </c>
      <c r="D32" s="10" t="s">
        <v>77</v>
      </c>
      <c r="E32" s="15">
        <v>-510.81</v>
      </c>
      <c r="F32" s="16">
        <v>-510.81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-510.81</v>
      </c>
    </row>
    <row r="33" spans="1:16" s="31" customFormat="1" ht="47.25">
      <c r="A33" s="3" t="s">
        <v>78</v>
      </c>
      <c r="B33" s="4"/>
      <c r="C33" s="5"/>
      <c r="D33" s="6" t="s">
        <v>160</v>
      </c>
      <c r="E33" s="13">
        <v>807365</v>
      </c>
      <c r="F33" s="14">
        <v>807365</v>
      </c>
      <c r="G33" s="14">
        <v>820721.39</v>
      </c>
      <c r="H33" s="14">
        <v>-10218.32</v>
      </c>
      <c r="I33" s="14">
        <v>0</v>
      </c>
      <c r="J33" s="13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3">
        <f t="shared" si="0"/>
        <v>807365</v>
      </c>
    </row>
    <row r="34" spans="1:16" s="31" customFormat="1" ht="47.25">
      <c r="A34" s="3" t="s">
        <v>79</v>
      </c>
      <c r="B34" s="4"/>
      <c r="C34" s="5"/>
      <c r="D34" s="6" t="s">
        <v>160</v>
      </c>
      <c r="E34" s="13">
        <v>807365</v>
      </c>
      <c r="F34" s="14">
        <v>807365</v>
      </c>
      <c r="G34" s="14">
        <v>820721.39</v>
      </c>
      <c r="H34" s="14">
        <v>-10218.32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0"/>
        <v>807365</v>
      </c>
    </row>
    <row r="35" spans="1:16" s="31" customFormat="1" ht="63">
      <c r="A35" s="8" t="s">
        <v>80</v>
      </c>
      <c r="B35" s="8" t="s">
        <v>54</v>
      </c>
      <c r="C35" s="9" t="s">
        <v>20</v>
      </c>
      <c r="D35" s="10" t="s">
        <v>55</v>
      </c>
      <c r="E35" s="15">
        <v>813365</v>
      </c>
      <c r="F35" s="16">
        <v>813365</v>
      </c>
      <c r="G35" s="16">
        <v>669688</v>
      </c>
      <c r="H35" s="16">
        <v>-6348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813365</v>
      </c>
    </row>
    <row r="36" spans="1:16" s="31" customFormat="1" ht="63">
      <c r="A36" s="8" t="s">
        <v>161</v>
      </c>
      <c r="B36" s="8" t="s">
        <v>162</v>
      </c>
      <c r="C36" s="9" t="s">
        <v>163</v>
      </c>
      <c r="D36" s="10" t="s">
        <v>164</v>
      </c>
      <c r="E36" s="15">
        <v>-14797.45</v>
      </c>
      <c r="F36" s="16">
        <v>-14797.45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-14797.45</v>
      </c>
    </row>
    <row r="37" spans="1:16" s="31" customFormat="1" ht="47.25">
      <c r="A37" s="8" t="s">
        <v>165</v>
      </c>
      <c r="B37" s="8" t="s">
        <v>166</v>
      </c>
      <c r="C37" s="9" t="s">
        <v>167</v>
      </c>
      <c r="D37" s="10" t="s">
        <v>168</v>
      </c>
      <c r="E37" s="15">
        <v>14797.45</v>
      </c>
      <c r="F37" s="16">
        <v>14797.45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14797.45</v>
      </c>
    </row>
    <row r="38" spans="1:16" s="31" customFormat="1" ht="31.5">
      <c r="A38" s="8" t="s">
        <v>81</v>
      </c>
      <c r="B38" s="8" t="s">
        <v>83</v>
      </c>
      <c r="C38" s="9" t="s">
        <v>82</v>
      </c>
      <c r="D38" s="10" t="s">
        <v>84</v>
      </c>
      <c r="E38" s="15">
        <v>-14115</v>
      </c>
      <c r="F38" s="16">
        <v>-14115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-14115</v>
      </c>
    </row>
    <row r="39" spans="1:16" s="31" customFormat="1" ht="31.5">
      <c r="A39" s="8" t="s">
        <v>169</v>
      </c>
      <c r="B39" s="8" t="s">
        <v>170</v>
      </c>
      <c r="C39" s="9" t="s">
        <v>35</v>
      </c>
      <c r="D39" s="10" t="s">
        <v>171</v>
      </c>
      <c r="E39" s="15">
        <v>-420000</v>
      </c>
      <c r="F39" s="16">
        <v>-420000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-420000</v>
      </c>
    </row>
    <row r="40" spans="1:16" s="31" customFormat="1" ht="78.75">
      <c r="A40" s="8" t="s">
        <v>172</v>
      </c>
      <c r="B40" s="8" t="s">
        <v>173</v>
      </c>
      <c r="C40" s="9" t="s">
        <v>58</v>
      </c>
      <c r="D40" s="10" t="s">
        <v>174</v>
      </c>
      <c r="E40" s="15">
        <v>120000</v>
      </c>
      <c r="F40" s="16">
        <v>120000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120000</v>
      </c>
    </row>
    <row r="41" spans="1:16" s="31" customFormat="1" ht="78.75">
      <c r="A41" s="8" t="s">
        <v>175</v>
      </c>
      <c r="B41" s="8" t="s">
        <v>176</v>
      </c>
      <c r="C41" s="9" t="s">
        <v>35</v>
      </c>
      <c r="D41" s="10" t="s">
        <v>177</v>
      </c>
      <c r="E41" s="15">
        <v>100000</v>
      </c>
      <c r="F41" s="16">
        <v>100000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100000</v>
      </c>
    </row>
    <row r="42" spans="1:16" s="31" customFormat="1" ht="31.5">
      <c r="A42" s="8" t="s">
        <v>178</v>
      </c>
      <c r="B42" s="8" t="s">
        <v>179</v>
      </c>
      <c r="C42" s="9" t="s">
        <v>35</v>
      </c>
      <c r="D42" s="10" t="s">
        <v>180</v>
      </c>
      <c r="E42" s="15">
        <v>200000</v>
      </c>
      <c r="F42" s="16">
        <v>200000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200000</v>
      </c>
    </row>
    <row r="43" spans="1:16" s="31" customFormat="1" ht="78.75">
      <c r="A43" s="8" t="s">
        <v>85</v>
      </c>
      <c r="B43" s="8" t="s">
        <v>86</v>
      </c>
      <c r="C43" s="9" t="s">
        <v>62</v>
      </c>
      <c r="D43" s="10" t="s">
        <v>87</v>
      </c>
      <c r="E43" s="15">
        <v>130686.42</v>
      </c>
      <c r="F43" s="16">
        <v>130686.42</v>
      </c>
      <c r="G43" s="16">
        <v>114084.45</v>
      </c>
      <c r="H43" s="16">
        <v>19.68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130686.42</v>
      </c>
    </row>
    <row r="44" spans="1:16" s="31" customFormat="1" ht="31.5">
      <c r="A44" s="8" t="s">
        <v>88</v>
      </c>
      <c r="B44" s="8" t="s">
        <v>89</v>
      </c>
      <c r="C44" s="9" t="s">
        <v>58</v>
      </c>
      <c r="D44" s="10" t="s">
        <v>90</v>
      </c>
      <c r="E44" s="15">
        <v>0</v>
      </c>
      <c r="F44" s="16">
        <v>0</v>
      </c>
      <c r="G44" s="16">
        <v>37230</v>
      </c>
      <c r="H44" s="16">
        <v>-3890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0</v>
      </c>
    </row>
    <row r="45" spans="1:16" s="31" customFormat="1" ht="31.5">
      <c r="A45" s="8" t="s">
        <v>91</v>
      </c>
      <c r="B45" s="8" t="s">
        <v>93</v>
      </c>
      <c r="C45" s="9" t="s">
        <v>92</v>
      </c>
      <c r="D45" s="10" t="s">
        <v>94</v>
      </c>
      <c r="E45" s="15">
        <v>-342.42</v>
      </c>
      <c r="F45" s="16">
        <v>-342.42</v>
      </c>
      <c r="G45" s="16">
        <v>-281.06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-342.42</v>
      </c>
    </row>
    <row r="46" spans="1:16" s="31" customFormat="1" ht="31.5">
      <c r="A46" s="8" t="s">
        <v>95</v>
      </c>
      <c r="B46" s="8" t="s">
        <v>96</v>
      </c>
      <c r="C46" s="9" t="s">
        <v>66</v>
      </c>
      <c r="D46" s="10" t="s">
        <v>97</v>
      </c>
      <c r="E46" s="15">
        <v>-122229</v>
      </c>
      <c r="F46" s="16">
        <v>-122229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-122229</v>
      </c>
    </row>
    <row r="47" spans="1:16" s="31" customFormat="1" ht="31.5">
      <c r="A47" s="3" t="s">
        <v>98</v>
      </c>
      <c r="B47" s="4"/>
      <c r="C47" s="5"/>
      <c r="D47" s="6" t="s">
        <v>181</v>
      </c>
      <c r="E47" s="13">
        <v>207148</v>
      </c>
      <c r="F47" s="14">
        <v>207148</v>
      </c>
      <c r="G47" s="14">
        <v>242313</v>
      </c>
      <c r="H47" s="14">
        <v>-75100</v>
      </c>
      <c r="I47" s="14">
        <v>0</v>
      </c>
      <c r="J47" s="13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3">
        <f aca="true" t="shared" si="1" ref="P47:P74">E47+J47</f>
        <v>207148</v>
      </c>
    </row>
    <row r="48" spans="1:16" s="31" customFormat="1" ht="31.5">
      <c r="A48" s="3" t="s">
        <v>99</v>
      </c>
      <c r="B48" s="4"/>
      <c r="C48" s="5"/>
      <c r="D48" s="6" t="s">
        <v>182</v>
      </c>
      <c r="E48" s="13">
        <v>207148</v>
      </c>
      <c r="F48" s="14">
        <v>207148</v>
      </c>
      <c r="G48" s="14">
        <v>242313</v>
      </c>
      <c r="H48" s="14">
        <v>-75100</v>
      </c>
      <c r="I48" s="14">
        <v>0</v>
      </c>
      <c r="J48" s="13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3">
        <f t="shared" si="1"/>
        <v>207148</v>
      </c>
    </row>
    <row r="49" spans="1:16" s="31" customFormat="1" ht="52.5" customHeight="1">
      <c r="A49" s="8" t="s">
        <v>100</v>
      </c>
      <c r="B49" s="8" t="s">
        <v>54</v>
      </c>
      <c r="C49" s="9" t="s">
        <v>20</v>
      </c>
      <c r="D49" s="10" t="s">
        <v>55</v>
      </c>
      <c r="E49" s="15">
        <v>79059</v>
      </c>
      <c r="F49" s="16">
        <v>79059</v>
      </c>
      <c r="G49" s="16">
        <v>68165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79059</v>
      </c>
    </row>
    <row r="50" spans="1:16" s="31" customFormat="1" ht="93" customHeight="1">
      <c r="A50" s="8" t="s">
        <v>101</v>
      </c>
      <c r="B50" s="8" t="s">
        <v>102</v>
      </c>
      <c r="C50" s="9" t="s">
        <v>65</v>
      </c>
      <c r="D50" s="10" t="s">
        <v>103</v>
      </c>
      <c r="E50" s="15">
        <v>186489</v>
      </c>
      <c r="F50" s="16">
        <v>186489</v>
      </c>
      <c r="G50" s="16">
        <v>174148</v>
      </c>
      <c r="H50" s="16">
        <v>-16700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186489</v>
      </c>
    </row>
    <row r="51" spans="1:16" s="31" customFormat="1" ht="15.75">
      <c r="A51" s="8" t="s">
        <v>104</v>
      </c>
      <c r="B51" s="8" t="s">
        <v>106</v>
      </c>
      <c r="C51" s="9" t="s">
        <v>105</v>
      </c>
      <c r="D51" s="10" t="s">
        <v>107</v>
      </c>
      <c r="E51" s="15">
        <v>-9100</v>
      </c>
      <c r="F51" s="16">
        <v>-9100</v>
      </c>
      <c r="G51" s="16">
        <v>0</v>
      </c>
      <c r="H51" s="16">
        <v>-9100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-9100</v>
      </c>
    </row>
    <row r="52" spans="1:16" s="31" customFormat="1" ht="47.25">
      <c r="A52" s="8" t="s">
        <v>108</v>
      </c>
      <c r="B52" s="8" t="s">
        <v>110</v>
      </c>
      <c r="C52" s="9" t="s">
        <v>109</v>
      </c>
      <c r="D52" s="10" t="s">
        <v>111</v>
      </c>
      <c r="E52" s="15">
        <v>-47800</v>
      </c>
      <c r="F52" s="16">
        <v>-47800</v>
      </c>
      <c r="G52" s="16">
        <v>0</v>
      </c>
      <c r="H52" s="16">
        <v>-47800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-47800</v>
      </c>
    </row>
    <row r="53" spans="1:16" s="31" customFormat="1" ht="31.5">
      <c r="A53" s="8" t="s">
        <v>112</v>
      </c>
      <c r="B53" s="8" t="s">
        <v>114</v>
      </c>
      <c r="C53" s="9" t="s">
        <v>113</v>
      </c>
      <c r="D53" s="10" t="s">
        <v>115</v>
      </c>
      <c r="E53" s="15">
        <v>-1500</v>
      </c>
      <c r="F53" s="16">
        <v>-1500</v>
      </c>
      <c r="G53" s="16">
        <v>0</v>
      </c>
      <c r="H53" s="16">
        <v>-1500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-1500</v>
      </c>
    </row>
    <row r="54" spans="1:16" s="31" customFormat="1" ht="47.25">
      <c r="A54" s="3" t="s">
        <v>116</v>
      </c>
      <c r="B54" s="4"/>
      <c r="C54" s="5"/>
      <c r="D54" s="6" t="s">
        <v>183</v>
      </c>
      <c r="E54" s="13">
        <v>0</v>
      </c>
      <c r="F54" s="14">
        <v>0</v>
      </c>
      <c r="G54" s="14">
        <v>0</v>
      </c>
      <c r="H54" s="14">
        <v>0</v>
      </c>
      <c r="I54" s="14">
        <v>0</v>
      </c>
      <c r="J54" s="13">
        <v>200902</v>
      </c>
      <c r="K54" s="14">
        <v>200902</v>
      </c>
      <c r="L54" s="14">
        <v>0</v>
      </c>
      <c r="M54" s="14">
        <v>0</v>
      </c>
      <c r="N54" s="14">
        <v>0</v>
      </c>
      <c r="O54" s="14">
        <v>200902</v>
      </c>
      <c r="P54" s="13">
        <f t="shared" si="1"/>
        <v>200902</v>
      </c>
    </row>
    <row r="55" spans="1:16" s="31" customFormat="1" ht="47.25">
      <c r="A55" s="3" t="s">
        <v>117</v>
      </c>
      <c r="B55" s="4"/>
      <c r="C55" s="5"/>
      <c r="D55" s="6" t="s">
        <v>183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3">
        <v>200902</v>
      </c>
      <c r="K55" s="14">
        <v>200902</v>
      </c>
      <c r="L55" s="14">
        <v>0</v>
      </c>
      <c r="M55" s="14">
        <v>0</v>
      </c>
      <c r="N55" s="14">
        <v>0</v>
      </c>
      <c r="O55" s="14">
        <v>200902</v>
      </c>
      <c r="P55" s="13">
        <f t="shared" si="1"/>
        <v>200902</v>
      </c>
    </row>
    <row r="56" spans="1:16" s="31" customFormat="1" ht="94.5">
      <c r="A56" s="8" t="s">
        <v>118</v>
      </c>
      <c r="B56" s="8" t="s">
        <v>21</v>
      </c>
      <c r="C56" s="9" t="s">
        <v>20</v>
      </c>
      <c r="D56" s="10" t="s">
        <v>22</v>
      </c>
      <c r="E56" s="15">
        <v>437</v>
      </c>
      <c r="F56" s="16">
        <v>437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437</v>
      </c>
    </row>
    <row r="57" spans="1:16" s="31" customFormat="1" ht="15.75">
      <c r="A57" s="8" t="s">
        <v>119</v>
      </c>
      <c r="B57" s="8" t="s">
        <v>58</v>
      </c>
      <c r="C57" s="9" t="s">
        <v>57</v>
      </c>
      <c r="D57" s="10" t="s">
        <v>59</v>
      </c>
      <c r="E57" s="15">
        <v>437</v>
      </c>
      <c r="F57" s="16">
        <v>437</v>
      </c>
      <c r="G57" s="16">
        <v>0</v>
      </c>
      <c r="H57" s="16">
        <v>0</v>
      </c>
      <c r="I57" s="16">
        <v>0</v>
      </c>
      <c r="J57" s="15">
        <v>-69576</v>
      </c>
      <c r="K57" s="16">
        <v>-69576</v>
      </c>
      <c r="L57" s="16">
        <v>0</v>
      </c>
      <c r="M57" s="16">
        <v>0</v>
      </c>
      <c r="N57" s="16">
        <v>0</v>
      </c>
      <c r="O57" s="16">
        <v>-69576</v>
      </c>
      <c r="P57" s="15">
        <f t="shared" si="1"/>
        <v>-69139</v>
      </c>
    </row>
    <row r="58" spans="1:16" s="31" customFormat="1" ht="94.5">
      <c r="A58" s="8" t="s">
        <v>120</v>
      </c>
      <c r="B58" s="8" t="s">
        <v>62</v>
      </c>
      <c r="C58" s="9" t="s">
        <v>61</v>
      </c>
      <c r="D58" s="10" t="s">
        <v>63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5">
        <v>-107690</v>
      </c>
      <c r="K58" s="16">
        <v>-107690</v>
      </c>
      <c r="L58" s="16">
        <v>0</v>
      </c>
      <c r="M58" s="16">
        <v>0</v>
      </c>
      <c r="N58" s="16">
        <v>0</v>
      </c>
      <c r="O58" s="16">
        <v>-107690</v>
      </c>
      <c r="P58" s="15">
        <f t="shared" si="1"/>
        <v>-107690</v>
      </c>
    </row>
    <row r="59" spans="1:16" s="31" customFormat="1" ht="31.5">
      <c r="A59" s="8" t="s">
        <v>121</v>
      </c>
      <c r="B59" s="8" t="s">
        <v>25</v>
      </c>
      <c r="C59" s="9" t="s">
        <v>24</v>
      </c>
      <c r="D59" s="10" t="s">
        <v>26</v>
      </c>
      <c r="E59" s="15">
        <v>437</v>
      </c>
      <c r="F59" s="16">
        <v>437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437</v>
      </c>
    </row>
    <row r="60" spans="1:16" s="31" customFormat="1" ht="63">
      <c r="A60" s="8" t="s">
        <v>122</v>
      </c>
      <c r="B60" s="8" t="s">
        <v>29</v>
      </c>
      <c r="C60" s="9" t="s">
        <v>28</v>
      </c>
      <c r="D60" s="10" t="s">
        <v>30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5">
        <v>119000</v>
      </c>
      <c r="K60" s="16">
        <v>119000</v>
      </c>
      <c r="L60" s="16">
        <v>0</v>
      </c>
      <c r="M60" s="16">
        <v>0</v>
      </c>
      <c r="N60" s="16">
        <v>0</v>
      </c>
      <c r="O60" s="16">
        <v>119000</v>
      </c>
      <c r="P60" s="15">
        <f t="shared" si="1"/>
        <v>119000</v>
      </c>
    </row>
    <row r="61" spans="1:16" s="31" customFormat="1" ht="47.25">
      <c r="A61" s="8" t="s">
        <v>123</v>
      </c>
      <c r="B61" s="8" t="s">
        <v>110</v>
      </c>
      <c r="C61" s="9" t="s">
        <v>109</v>
      </c>
      <c r="D61" s="10" t="s">
        <v>111</v>
      </c>
      <c r="E61" s="15">
        <v>-1748</v>
      </c>
      <c r="F61" s="16">
        <v>-1748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-1748</v>
      </c>
    </row>
    <row r="62" spans="1:16" s="31" customFormat="1" ht="31.5">
      <c r="A62" s="8" t="s">
        <v>124</v>
      </c>
      <c r="B62" s="8" t="s">
        <v>41</v>
      </c>
      <c r="C62" s="9" t="s">
        <v>37</v>
      </c>
      <c r="D62" s="10" t="s">
        <v>42</v>
      </c>
      <c r="E62" s="15">
        <v>437</v>
      </c>
      <c r="F62" s="16">
        <v>437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437</v>
      </c>
    </row>
    <row r="63" spans="1:16" s="31" customFormat="1" ht="31.5">
      <c r="A63" s="8" t="s">
        <v>125</v>
      </c>
      <c r="B63" s="8" t="s">
        <v>127</v>
      </c>
      <c r="C63" s="9" t="s">
        <v>126</v>
      </c>
      <c r="D63" s="10" t="s">
        <v>128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15">
        <v>288580</v>
      </c>
      <c r="K63" s="16">
        <v>288580</v>
      </c>
      <c r="L63" s="16">
        <v>0</v>
      </c>
      <c r="M63" s="16">
        <v>0</v>
      </c>
      <c r="N63" s="16">
        <v>0</v>
      </c>
      <c r="O63" s="16">
        <v>288580</v>
      </c>
      <c r="P63" s="15">
        <f t="shared" si="1"/>
        <v>288580</v>
      </c>
    </row>
    <row r="64" spans="1:16" s="31" customFormat="1" ht="47.25">
      <c r="A64" s="8" t="s">
        <v>129</v>
      </c>
      <c r="B64" s="8" t="s">
        <v>45</v>
      </c>
      <c r="C64" s="9" t="s">
        <v>44</v>
      </c>
      <c r="D64" s="10" t="s">
        <v>46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5">
        <v>-29412</v>
      </c>
      <c r="K64" s="16">
        <v>-29412</v>
      </c>
      <c r="L64" s="16">
        <v>0</v>
      </c>
      <c r="M64" s="16">
        <v>0</v>
      </c>
      <c r="N64" s="16">
        <v>0</v>
      </c>
      <c r="O64" s="16">
        <v>-29412</v>
      </c>
      <c r="P64" s="15">
        <f t="shared" si="1"/>
        <v>-29412</v>
      </c>
    </row>
    <row r="65" spans="1:16" s="31" customFormat="1" ht="31.5">
      <c r="A65" s="3" t="s">
        <v>130</v>
      </c>
      <c r="B65" s="4"/>
      <c r="C65" s="5"/>
      <c r="D65" s="6" t="s">
        <v>184</v>
      </c>
      <c r="E65" s="13">
        <v>178075</v>
      </c>
      <c r="F65" s="14">
        <v>178075</v>
      </c>
      <c r="G65" s="14">
        <v>190510</v>
      </c>
      <c r="H65" s="14">
        <v>0</v>
      </c>
      <c r="I65" s="14">
        <v>0</v>
      </c>
      <c r="J65" s="13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3">
        <f t="shared" si="1"/>
        <v>178075</v>
      </c>
    </row>
    <row r="66" spans="1:16" s="31" customFormat="1" ht="31.5">
      <c r="A66" s="3" t="s">
        <v>131</v>
      </c>
      <c r="B66" s="4"/>
      <c r="C66" s="5"/>
      <c r="D66" s="6" t="s">
        <v>184</v>
      </c>
      <c r="E66" s="13">
        <v>178075</v>
      </c>
      <c r="F66" s="14">
        <v>178075</v>
      </c>
      <c r="G66" s="14">
        <v>190510</v>
      </c>
      <c r="H66" s="14">
        <v>0</v>
      </c>
      <c r="I66" s="14">
        <v>0</v>
      </c>
      <c r="J66" s="13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3">
        <f t="shared" si="1"/>
        <v>178075</v>
      </c>
    </row>
    <row r="67" spans="1:16" s="31" customFormat="1" ht="63">
      <c r="A67" s="8" t="s">
        <v>132</v>
      </c>
      <c r="B67" s="8" t="s">
        <v>54</v>
      </c>
      <c r="C67" s="9" t="s">
        <v>20</v>
      </c>
      <c r="D67" s="10" t="s">
        <v>55</v>
      </c>
      <c r="E67" s="15">
        <v>178075</v>
      </c>
      <c r="F67" s="16">
        <v>178075</v>
      </c>
      <c r="G67" s="16">
        <v>190510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178075</v>
      </c>
    </row>
    <row r="68" spans="1:16" s="31" customFormat="1" ht="31.5">
      <c r="A68" s="3" t="s">
        <v>133</v>
      </c>
      <c r="B68" s="4"/>
      <c r="C68" s="5"/>
      <c r="D68" s="6" t="s">
        <v>185</v>
      </c>
      <c r="E68" s="13">
        <v>2528009</v>
      </c>
      <c r="F68" s="14">
        <v>248076</v>
      </c>
      <c r="G68" s="14">
        <v>301986</v>
      </c>
      <c r="H68" s="14">
        <v>0</v>
      </c>
      <c r="I68" s="14">
        <v>0</v>
      </c>
      <c r="J68" s="13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3">
        <f t="shared" si="1"/>
        <v>2528009</v>
      </c>
    </row>
    <row r="69" spans="1:16" s="31" customFormat="1" ht="31.5">
      <c r="A69" s="3" t="s">
        <v>134</v>
      </c>
      <c r="B69" s="4"/>
      <c r="C69" s="5"/>
      <c r="D69" s="6" t="s">
        <v>185</v>
      </c>
      <c r="E69" s="13">
        <v>2528009</v>
      </c>
      <c r="F69" s="14">
        <v>248076</v>
      </c>
      <c r="G69" s="14">
        <v>301986</v>
      </c>
      <c r="H69" s="14">
        <v>0</v>
      </c>
      <c r="I69" s="14">
        <v>0</v>
      </c>
      <c r="J69" s="13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3">
        <f t="shared" si="1"/>
        <v>2528009</v>
      </c>
    </row>
    <row r="70" spans="1:16" s="31" customFormat="1" ht="63">
      <c r="A70" s="8" t="s">
        <v>135</v>
      </c>
      <c r="B70" s="8" t="s">
        <v>54</v>
      </c>
      <c r="C70" s="9" t="s">
        <v>20</v>
      </c>
      <c r="D70" s="10" t="s">
        <v>55</v>
      </c>
      <c r="E70" s="15">
        <v>386798</v>
      </c>
      <c r="F70" s="16">
        <v>386798</v>
      </c>
      <c r="G70" s="16">
        <v>301986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386798</v>
      </c>
    </row>
    <row r="71" spans="1:16" s="31" customFormat="1" ht="94.5">
      <c r="A71" s="8" t="s">
        <v>136</v>
      </c>
      <c r="B71" s="8" t="s">
        <v>76</v>
      </c>
      <c r="C71" s="9" t="s">
        <v>35</v>
      </c>
      <c r="D71" s="10" t="s">
        <v>77</v>
      </c>
      <c r="E71" s="15">
        <v>-15100</v>
      </c>
      <c r="F71" s="16">
        <v>-15100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-15100</v>
      </c>
    </row>
    <row r="72" spans="1:16" s="31" customFormat="1" ht="15.75">
      <c r="A72" s="8" t="s">
        <v>137</v>
      </c>
      <c r="B72" s="8" t="s">
        <v>139</v>
      </c>
      <c r="C72" s="9" t="s">
        <v>138</v>
      </c>
      <c r="D72" s="10" t="s">
        <v>140</v>
      </c>
      <c r="E72" s="15">
        <v>-123622</v>
      </c>
      <c r="F72" s="16">
        <v>-123622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-123622</v>
      </c>
    </row>
    <row r="73" spans="1:16" s="31" customFormat="1" ht="15.75">
      <c r="A73" s="8" t="s">
        <v>141</v>
      </c>
      <c r="B73" s="8" t="s">
        <v>143</v>
      </c>
      <c r="C73" s="9" t="s">
        <v>142</v>
      </c>
      <c r="D73" s="10" t="s">
        <v>144</v>
      </c>
      <c r="E73" s="15">
        <v>2279933</v>
      </c>
      <c r="F73" s="16">
        <v>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2279933</v>
      </c>
    </row>
    <row r="74" spans="1:16" s="31" customFormat="1" ht="15.75">
      <c r="A74" s="11" t="s">
        <v>145</v>
      </c>
      <c r="B74" s="11" t="s">
        <v>145</v>
      </c>
      <c r="C74" s="12" t="s">
        <v>145</v>
      </c>
      <c r="D74" s="7" t="s">
        <v>146</v>
      </c>
      <c r="E74" s="13">
        <v>7098876</v>
      </c>
      <c r="F74" s="13">
        <v>4312535</v>
      </c>
      <c r="G74" s="13">
        <v>1828168.06</v>
      </c>
      <c r="H74" s="13">
        <v>-288601.51</v>
      </c>
      <c r="I74" s="13">
        <v>506408</v>
      </c>
      <c r="J74" s="13">
        <v>519092</v>
      </c>
      <c r="K74" s="13">
        <v>519092</v>
      </c>
      <c r="L74" s="13">
        <v>0</v>
      </c>
      <c r="M74" s="13">
        <v>0</v>
      </c>
      <c r="N74" s="13">
        <v>0</v>
      </c>
      <c r="O74" s="13">
        <v>519092</v>
      </c>
      <c r="P74" s="13">
        <f t="shared" si="1"/>
        <v>7617968</v>
      </c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7" customFormat="1" ht="18.75">
      <c r="A77" s="25" t="s">
        <v>147</v>
      </c>
      <c r="B77" s="25"/>
      <c r="C77" s="25"/>
      <c r="D77" s="26"/>
      <c r="E77" s="26"/>
      <c r="F77" s="26"/>
      <c r="G77" s="26"/>
      <c r="H77" s="35" t="s">
        <v>152</v>
      </c>
      <c r="I77" s="35"/>
      <c r="J77" s="27"/>
      <c r="K77" s="27"/>
      <c r="L77" s="27"/>
      <c r="M77" s="27"/>
      <c r="N77" s="27"/>
      <c r="O77" s="27"/>
      <c r="P77" s="27"/>
    </row>
    <row r="78" spans="1:9" s="17" customFormat="1" ht="18.75">
      <c r="A78" s="25"/>
      <c r="B78" s="25"/>
      <c r="C78" s="25"/>
      <c r="D78" s="26"/>
      <c r="E78" s="26"/>
      <c r="F78" s="26"/>
      <c r="G78" s="26"/>
      <c r="H78" s="26"/>
      <c r="I78" s="25"/>
    </row>
    <row r="79" spans="1:9" s="17" customFormat="1" ht="18.75">
      <c r="A79" s="26"/>
      <c r="B79" s="26"/>
      <c r="C79" s="26"/>
      <c r="D79" s="26"/>
      <c r="E79" s="26"/>
      <c r="F79" s="26"/>
      <c r="G79" s="26"/>
      <c r="H79" s="26"/>
      <c r="I79" s="26"/>
    </row>
    <row r="80" spans="1:9" s="17" customFormat="1" ht="18.75">
      <c r="A80" s="26" t="s">
        <v>153</v>
      </c>
      <c r="B80" s="26"/>
      <c r="C80" s="26"/>
      <c r="D80" s="26"/>
      <c r="E80" s="26"/>
      <c r="F80" s="26"/>
      <c r="G80" s="26"/>
      <c r="H80" s="26"/>
      <c r="I80" s="26"/>
    </row>
    <row r="81" spans="1:9" s="17" customFormat="1" ht="18.75">
      <c r="A81" s="26" t="s">
        <v>154</v>
      </c>
      <c r="B81" s="26"/>
      <c r="C81" s="26"/>
      <c r="D81" s="26"/>
      <c r="E81" s="26"/>
      <c r="F81" s="26"/>
      <c r="G81" s="26"/>
      <c r="H81" s="25" t="s">
        <v>155</v>
      </c>
      <c r="I81" s="25"/>
    </row>
    <row r="82" spans="1:9" s="17" customFormat="1" ht="18.75">
      <c r="A82" s="26" t="s">
        <v>156</v>
      </c>
      <c r="B82" s="26"/>
      <c r="C82" s="26"/>
      <c r="D82" s="26"/>
      <c r="E82" s="26"/>
      <c r="F82" s="26"/>
      <c r="G82" s="26"/>
      <c r="H82" s="26"/>
      <c r="I82" s="26"/>
    </row>
    <row r="83" s="17" customFormat="1" ht="12.75"/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</sheetData>
  <mergeCells count="24">
    <mergeCell ref="P10:P13"/>
    <mergeCell ref="M5:N5"/>
    <mergeCell ref="H77:I77"/>
    <mergeCell ref="A7:P7"/>
    <mergeCell ref="A8:P8"/>
    <mergeCell ref="A10:A13"/>
    <mergeCell ref="B10:B13"/>
    <mergeCell ref="C10:C13"/>
    <mergeCell ref="D10:D13"/>
    <mergeCell ref="J10:O10"/>
    <mergeCell ref="L11:L13"/>
    <mergeCell ref="M11:N11"/>
    <mergeCell ref="M12:M13"/>
    <mergeCell ref="N12:N13"/>
    <mergeCell ref="O11:O13"/>
    <mergeCell ref="E10:I10"/>
    <mergeCell ref="E11:E13"/>
    <mergeCell ref="F11:F13"/>
    <mergeCell ref="G11:H11"/>
    <mergeCell ref="G12:G13"/>
    <mergeCell ref="H12:H13"/>
    <mergeCell ref="I11:I13"/>
    <mergeCell ref="J11:J13"/>
    <mergeCell ref="K11:K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2019-11-25T13:00:14Z</cp:lastPrinted>
  <dcterms:created xsi:type="dcterms:W3CDTF">2019-11-22T08:52:33Z</dcterms:created>
  <dcterms:modified xsi:type="dcterms:W3CDTF">2019-11-25T13:02:30Z</dcterms:modified>
  <cp:category/>
  <cp:version/>
  <cp:contentType/>
  <cp:contentStatus/>
</cp:coreProperties>
</file>